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00" windowWidth="11472" windowHeight="2496" activeTab="0"/>
  </bookViews>
  <sheets>
    <sheet name="F06new" sheetId="1" r:id="rId1"/>
    <sheet name="Contacts" sheetId="2" r:id="rId2"/>
  </sheets>
  <definedNames>
    <definedName name="_xlnm.Print_Area" localSheetId="0">'F06new'!$A$1:$V$3</definedName>
    <definedName name="_xlnm.Print_Titles" localSheetId="0">'F06new'!$1:$1</definedName>
    <definedName name="RSG">'Contacts'!$A$1:$B$4</definedName>
  </definedNames>
  <calcPr fullCalcOnLoad="1"/>
</workbook>
</file>

<file path=xl/sharedStrings.xml><?xml version="1.0" encoding="utf-8"?>
<sst xmlns="http://schemas.openxmlformats.org/spreadsheetml/2006/main" count="62" uniqueCount="55">
  <si>
    <t>No</t>
  </si>
  <si>
    <t>MMath</t>
  </si>
  <si>
    <t>M</t>
  </si>
  <si>
    <t>F</t>
  </si>
  <si>
    <t>Surname</t>
  </si>
  <si>
    <t>Given Name</t>
  </si>
  <si>
    <t>ID#</t>
  </si>
  <si>
    <t>Supervisor</t>
  </si>
  <si>
    <t>Co?</t>
  </si>
  <si>
    <t>Program</t>
  </si>
  <si>
    <t>G</t>
  </si>
  <si>
    <t>F/P</t>
  </si>
  <si>
    <t>cos</t>
  </si>
  <si>
    <t>00026516</t>
  </si>
  <si>
    <t>Userid</t>
  </si>
  <si>
    <t>Form</t>
  </si>
  <si>
    <t>Subscription</t>
  </si>
  <si>
    <t>Comment</t>
  </si>
  <si>
    <t>RT</t>
  </si>
  <si>
    <t>Counter</t>
  </si>
  <si>
    <t>Memo</t>
  </si>
  <si>
    <t>y</t>
  </si>
  <si>
    <t>Machine</t>
  </si>
  <si>
    <t>PoC</t>
  </si>
  <si>
    <t>trg</t>
  </si>
  <si>
    <t>magore</t>
  </si>
  <si>
    <t>mpatters</t>
  </si>
  <si>
    <t>Desk</t>
  </si>
  <si>
    <t>OU</t>
  </si>
  <si>
    <t>Windows</t>
  </si>
  <si>
    <t>Linux</t>
  </si>
  <si>
    <t>Deployed</t>
  </si>
  <si>
    <t>lfolland</t>
  </si>
  <si>
    <t>Lawrence Folland, lfolland@cs.uwaterloo.ca, x32214, DC2563</t>
  </si>
  <si>
    <t>Mike Gore, magore@uwaterloo.ca, x36205, DC2565</t>
  </si>
  <si>
    <t>Mike Patterson, mpatters@cs.uwaterloo.ca, x37178, DC2564</t>
  </si>
  <si>
    <t>Trevor Grove, trg@cs.uwaterloo.ca, x34679, DC2562</t>
  </si>
  <si>
    <t>dlname</t>
  </si>
  <si>
    <t>dlsupervisor</t>
  </si>
  <si>
    <t>dluid</t>
  </si>
  <si>
    <t>dlcontact</t>
  </si>
  <si>
    <t>Letter-gen?</t>
  </si>
  <si>
    <t>Name</t>
  </si>
  <si>
    <t>Short</t>
  </si>
  <si>
    <t>sname</t>
  </si>
  <si>
    <t>P. R. Ofessor</t>
  </si>
  <si>
    <t>scspc000</t>
  </si>
  <si>
    <t>LongName</t>
  </si>
  <si>
    <t>Really</t>
  </si>
  <si>
    <t>rlongname</t>
  </si>
  <si>
    <t>F.A. Culty</t>
  </si>
  <si>
    <t>scslt000</t>
  </si>
  <si>
    <t>DC 4123 (#4)</t>
  </si>
  <si>
    <t>DC 4234 (#4)</t>
  </si>
  <si>
    <t>O. 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</si>
</sst>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="75" zoomScaleNormal="75" zoomScaleSheetLayoutView="100" workbookViewId="0" topLeftCell="A1">
      <selection activeCell="X3" sqref="X3"/>
    </sheetView>
  </sheetViews>
  <sheetFormatPr defaultColWidth="9.140625" defaultRowHeight="12.75"/>
  <cols>
    <col min="1" max="1" width="17.00390625" style="3" bestFit="1" customWidth="1"/>
    <col min="2" max="2" width="19.421875" style="3" bestFit="1" customWidth="1"/>
    <col min="3" max="3" width="11.00390625" style="4" hidden="1" customWidth="1"/>
    <col min="4" max="4" width="11.00390625" style="4" customWidth="1"/>
    <col min="5" max="5" width="15.7109375" style="3" bestFit="1" customWidth="1"/>
    <col min="6" max="6" width="9.7109375" style="3" customWidth="1"/>
    <col min="7" max="7" width="5.57421875" style="3" customWidth="1"/>
    <col min="8" max="8" width="10.7109375" style="3" customWidth="1"/>
    <col min="9" max="9" width="3.57421875" style="3" customWidth="1"/>
    <col min="10" max="10" width="3.7109375" style="3" customWidth="1"/>
    <col min="11" max="11" width="9.140625" style="3" customWidth="1"/>
    <col min="12" max="12" width="7.7109375" style="3" customWidth="1"/>
    <col min="13" max="14" width="9.140625" style="3" customWidth="1"/>
    <col min="15" max="15" width="7.57421875" style="3" bestFit="1" customWidth="1"/>
    <col min="16" max="16" width="11.00390625" style="3" bestFit="1" customWidth="1"/>
    <col min="17" max="17" width="8.28125" style="3" bestFit="1" customWidth="1"/>
    <col min="18" max="18" width="14.28125" style="3" bestFit="1" customWidth="1"/>
    <col min="19" max="19" width="12.7109375" style="3" customWidth="1"/>
    <col min="20" max="22" width="14.28125" style="3" customWidth="1"/>
    <col min="23" max="23" width="9.140625" style="3" customWidth="1"/>
    <col min="24" max="24" width="18.421875" style="3" bestFit="1" customWidth="1"/>
    <col min="25" max="25" width="16.00390625" style="3" bestFit="1" customWidth="1"/>
    <col min="26" max="26" width="9.140625" style="3" customWidth="1"/>
    <col min="27" max="27" width="52.00390625" style="3" bestFit="1" customWidth="1"/>
    <col min="28" max="28" width="11.7109375" style="3" bestFit="1" customWidth="1"/>
    <col min="29" max="16384" width="9.140625" style="3" customWidth="1"/>
  </cols>
  <sheetData>
    <row r="1" spans="1:28" s="1" customFormat="1" ht="12.75">
      <c r="A1" s="1" t="s">
        <v>4</v>
      </c>
      <c r="B1" s="1" t="s">
        <v>5</v>
      </c>
      <c r="C1" s="2" t="s">
        <v>6</v>
      </c>
      <c r="D1" s="2" t="s">
        <v>14</v>
      </c>
      <c r="E1" s="1" t="s">
        <v>7</v>
      </c>
      <c r="F1" s="1" t="s">
        <v>20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22</v>
      </c>
      <c r="Q1" s="1" t="s">
        <v>23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19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</row>
    <row r="2" spans="1:27" ht="12.75">
      <c r="A2" s="3" t="s">
        <v>42</v>
      </c>
      <c r="B2" s="3" t="s">
        <v>43</v>
      </c>
      <c r="C2" s="4">
        <v>20233296</v>
      </c>
      <c r="D2" s="4" t="s">
        <v>44</v>
      </c>
      <c r="E2" s="3" t="s">
        <v>45</v>
      </c>
      <c r="F2" s="3" t="s">
        <v>21</v>
      </c>
      <c r="G2" s="3" t="s">
        <v>0</v>
      </c>
      <c r="H2" s="3" t="s">
        <v>1</v>
      </c>
      <c r="I2" s="3" t="s">
        <v>2</v>
      </c>
      <c r="J2" s="3" t="s">
        <v>3</v>
      </c>
      <c r="L2" s="3">
        <v>2</v>
      </c>
      <c r="O2" s="3">
        <v>10000</v>
      </c>
      <c r="P2" s="3" t="s">
        <v>46</v>
      </c>
      <c r="Q2" s="3" t="s">
        <v>24</v>
      </c>
      <c r="R2" t="s">
        <v>52</v>
      </c>
      <c r="S2"/>
      <c r="T2"/>
      <c r="U2"/>
      <c r="V2"/>
      <c r="W2" s="3">
        <v>1</v>
      </c>
      <c r="X2" s="3" t="str">
        <f>B2&amp;" "&amp;A2</f>
        <v>Short Name</v>
      </c>
      <c r="Y2" s="3" t="str">
        <f>E2&amp;(IF(K2="","",", "&amp;K2))</f>
        <v>P. R. Ofessor</v>
      </c>
      <c r="Z2" s="3" t="str">
        <f>LEFT(D2,8)</f>
        <v>sname</v>
      </c>
      <c r="AA2" s="3" t="str">
        <f>VLOOKUP(Q2,RSG,2)</f>
        <v>Trevor Grove, trg@cs.uwaterloo.ca, x34679, DC2562</v>
      </c>
    </row>
    <row r="3" spans="1:27" ht="12.75">
      <c r="A3" s="3" t="s">
        <v>47</v>
      </c>
      <c r="B3" s="3" t="s">
        <v>48</v>
      </c>
      <c r="C3" s="4" t="s">
        <v>13</v>
      </c>
      <c r="D3" s="4" t="s">
        <v>49</v>
      </c>
      <c r="E3" s="3" t="s">
        <v>50</v>
      </c>
      <c r="F3" s="3" t="s">
        <v>21</v>
      </c>
      <c r="G3" s="3" t="s">
        <v>0</v>
      </c>
      <c r="H3" s="3" t="s">
        <v>1</v>
      </c>
      <c r="I3" s="3" t="s">
        <v>2</v>
      </c>
      <c r="J3" s="3" t="s">
        <v>3</v>
      </c>
      <c r="K3" s="3" t="s">
        <v>54</v>
      </c>
      <c r="L3" s="3">
        <v>1</v>
      </c>
      <c r="O3" s="3">
        <v>10001</v>
      </c>
      <c r="P3" s="3" t="s">
        <v>51</v>
      </c>
      <c r="Q3" s="3" t="s">
        <v>24</v>
      </c>
      <c r="R3" t="s">
        <v>53</v>
      </c>
      <c r="S3"/>
      <c r="T3"/>
      <c r="U3"/>
      <c r="V3"/>
      <c r="W3" s="3">
        <v>1</v>
      </c>
      <c r="X3" s="3" t="str">
        <f>B3&amp;" "&amp;A3</f>
        <v>Really LongName</v>
      </c>
      <c r="Y3" s="3" t="str">
        <f>E3&amp;(IF(K3="","",", "&amp;K3))</f>
        <v>F.A. Culty, O. Ther</v>
      </c>
      <c r="Z3" s="3" t="str">
        <f>LEFT(D3,8)</f>
        <v>rlongnam</v>
      </c>
      <c r="AA3" s="3" t="str">
        <f>VLOOKUP(Q3,RSG,2)</f>
        <v>Trevor Grove, trg@cs.uwaterloo.ca, x34679, DC2562</v>
      </c>
    </row>
    <row r="5" ht="12.75">
      <c r="W5" s="3">
        <f>SUBTOTAL(9,W2:W4)</f>
        <v>2</v>
      </c>
    </row>
  </sheetData>
  <printOptions gridLines="1"/>
  <pageMargins left="0.25" right="0.25" top="0.5" bottom="0.5" header="0" footer="0"/>
  <pageSetup fitToHeight="3"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140625" defaultRowHeight="12.75"/>
  <cols>
    <col min="2" max="2" width="52.28125" style="0" bestFit="1" customWidth="1"/>
  </cols>
  <sheetData>
    <row r="1" spans="1:2" ht="12.75">
      <c r="A1" t="s">
        <v>32</v>
      </c>
      <c r="B1" t="s">
        <v>33</v>
      </c>
    </row>
    <row r="2" spans="1:2" ht="12.75">
      <c r="A2" t="s">
        <v>25</v>
      </c>
      <c r="B2" t="s">
        <v>34</v>
      </c>
    </row>
    <row r="3" spans="1:2" ht="12.75">
      <c r="A3" t="s">
        <v>26</v>
      </c>
      <c r="B3" t="s">
        <v>35</v>
      </c>
    </row>
    <row r="4" spans="1:2" ht="12.75">
      <c r="A4" t="s">
        <v>24</v>
      </c>
      <c r="B4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TRG-CSCF-SCS-UW</cp:lastModifiedBy>
  <cp:lastPrinted>2006-08-22T15:47:46Z</cp:lastPrinted>
  <dcterms:created xsi:type="dcterms:W3CDTF">2006-07-25T17:36:10Z</dcterms:created>
  <dcterms:modified xsi:type="dcterms:W3CDTF">2006-08-25T18:11:16Z</dcterms:modified>
  <cp:category/>
  <cp:version/>
  <cp:contentType/>
  <cp:contentStatus/>
</cp:coreProperties>
</file>